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4650" activeTab="1"/>
  </bookViews>
  <sheets>
    <sheet name="KÈM THEO VB PHONG TNMT)" sheetId="1" r:id="rId1"/>
    <sheet name="KÈM THEO THÔNG BÁO CÔNG KHAI QĐ" sheetId="2" r:id="rId2"/>
  </sheets>
  <definedNames>
    <definedName name="_xlnm.Print_Titles" localSheetId="1">'KÈM THEO THÔNG BÁO CÔNG KHAI QĐ'!$5:$7</definedName>
    <definedName name="_xlnm.Print_Titles" localSheetId="0">'KÈM THEO VB PHONG TNMT)'!$5:$7</definedName>
  </definedNames>
  <calcPr fullCalcOnLoad="1"/>
</workbook>
</file>

<file path=xl/sharedStrings.xml><?xml version="1.0" encoding="utf-8"?>
<sst xmlns="http://schemas.openxmlformats.org/spreadsheetml/2006/main" count="128" uniqueCount="59">
  <si>
    <t>LUC</t>
  </si>
  <si>
    <t>Tên công trình, dự án</t>
  </si>
  <si>
    <t>Địa điểm 
thực hiện 
dự án</t>
  </si>
  <si>
    <t>Mục đích
 sử dụng</t>
  </si>
  <si>
    <t>Đơn vị tính: ha</t>
  </si>
  <si>
    <t>Sử dụng từ các loại đất</t>
  </si>
  <si>
    <t>Số tờ</t>
  </si>
  <si>
    <t>Số thửa</t>
  </si>
  <si>
    <t>ONT</t>
  </si>
  <si>
    <t>NTS</t>
  </si>
  <si>
    <t>DTL</t>
  </si>
  <si>
    <t>DGT</t>
  </si>
  <si>
    <t>NTD</t>
  </si>
  <si>
    <t xml:space="preserve">Ghi chú 
</t>
  </si>
  <si>
    <t>DGD</t>
  </si>
  <si>
    <t>CLN</t>
  </si>
  <si>
    <t>SKC</t>
  </si>
  <si>
    <t>TSC</t>
  </si>
  <si>
    <t>LMU</t>
  </si>
  <si>
    <t>NKH</t>
  </si>
  <si>
    <t>Đất nông nghiệp</t>
  </si>
  <si>
    <t>Tổng số</t>
  </si>
  <si>
    <t>Trong đó: Đất trồng lúa</t>
  </si>
  <si>
    <t>Đất phi NN</t>
  </si>
  <si>
    <t>Đất CSD</t>
  </si>
  <si>
    <t>DSH</t>
  </si>
  <si>
    <t>SKX</t>
  </si>
  <si>
    <t>ODT</t>
  </si>
  <si>
    <t>TMD</t>
  </si>
  <si>
    <t>Vị trí bản đồ địa chính</t>
  </si>
  <si>
    <t>HNK</t>
  </si>
  <si>
    <t>Tổng diện tích</t>
  </si>
  <si>
    <t>NHK</t>
  </si>
  <si>
    <t>DYT</t>
  </si>
  <si>
    <t>Số 
TT</t>
  </si>
  <si>
    <t>LUK</t>
  </si>
  <si>
    <t>MNC</t>
  </si>
  <si>
    <t>DKV</t>
  </si>
  <si>
    <t>-</t>
  </si>
  <si>
    <t>PNK</t>
  </si>
  <si>
    <t>CCC</t>
  </si>
  <si>
    <t>DNL</t>
  </si>
  <si>
    <t>DTT</t>
  </si>
  <si>
    <t>Biểu số 01</t>
  </si>
  <si>
    <t>Đất khu công nghiệp</t>
  </si>
  <si>
    <t>TP Nam Định</t>
  </si>
  <si>
    <t>Khu CN Hòa Xá</t>
  </si>
  <si>
    <t>SKK</t>
  </si>
  <si>
    <t>DRA</t>
  </si>
  <si>
    <t>TON</t>
  </si>
  <si>
    <t>Dự án đầu tư Công ty cổ phần bông vải sợi Ngọc Hưng tại khu công nghiệp Hòa Xá</t>
  </si>
  <si>
    <t>Nhà máy kéo sợi và hoàn thiện các sản phẩm về len của công ty cổ phần Thủy Bình</t>
  </si>
  <si>
    <t>Lô M14</t>
  </si>
  <si>
    <t>Lô B6</t>
  </si>
  <si>
    <t>Điều chỉnh từ "Lô đất số C1-5, C1-6, C1-8" thành "Lô M14" để phù hợp với Quyết định số 1099/QĐ-UBND ngày 05/6/2023 của UBND tỉnh về việc
phê duyệt điều chỉnh cục bộ Quy hoạch phân khu KCN Hòa Xá</t>
  </si>
  <si>
    <t>Điều chỉnh từ "Một phần thuộc Lô B3" thành "Lô B6" để phù hợp với Quyết định số 1099/QĐ-UBND ngày 05/6/2023 của UBND tỉnh về việc phê duyệt điều chỉnh cục bộ Quy hoạch phân khu KCN Hòa Xá</t>
  </si>
  <si>
    <t>(Kèm theo Thông báo số          /TB-UBND ngày       /10/2023 của Ủy ban nhân dân thành phố Nam Định)</t>
  </si>
  <si>
    <t>DANH MỤC CÁC CÔNG TRÌNH, DỰ ÁN ĐIỀU CHỈNH, BỔ SUNG KẾ HOẠCH SỬ DỤNG ĐẤT NĂM 2023 TRÊN ĐỊA BÀN THÀNH PHỐ NAM ĐỊNH</t>
  </si>
  <si>
    <t>(Kèm theo Văn bản số          /TNMT-ĐĐ ngày 04/10/2023 của phòng Tài nguyên và Môi trường thành phố Nam Định)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</si>
</sst>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;[Red]0.00"/>
    <numFmt numFmtId="181" formatCode="0.000"/>
    <numFmt numFmtId="182" formatCode="#,##0.000"/>
    <numFmt numFmtId="183" formatCode="[$-409]h:mm:ss\ AM/PM"/>
    <numFmt numFmtId="184" formatCode="_-* #,##0.0\ _₫_-;\-* #,##0.0\ _₫_-;_-* &quot;-&quot;??\ _₫_-;_-@_-"/>
    <numFmt numFmtId="185" formatCode="_-* #,##0.000\ _₫_-;\-* #,##0.000\ _₫_-;_-* &quot;-&quot;??\ _₫_-;_-@_-"/>
    <numFmt numFmtId="186" formatCode="_-* #,##0.0000\ _₫_-;\-* #,##0.0000\ _₫_-;_-* &quot;-&quot;??\ _₫_-;_-@_-"/>
    <numFmt numFmtId="187" formatCode="_-* #,##0\ _₫_-;\-* #,##0\ _₫_-;_-* &quot;-&quot;??\ _₫_-;_-@_-"/>
    <numFmt numFmtId="188" formatCode="0.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2"/>
      <name val=".VnTime"/>
      <family val="0"/>
    </font>
    <font>
      <sz val="14"/>
      <name val=".VnTime"/>
      <family val="2"/>
    </font>
    <font>
      <u val="single"/>
      <sz val="14"/>
      <color indexed="36"/>
      <name val=".VnTime"/>
      <family val="2"/>
    </font>
    <font>
      <u val="single"/>
      <sz val="14"/>
      <color indexed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3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  <xf numFmtId="0" fontId="45" fillId="0" borderId="6" applyNumberFormat="0" applyFill="0" applyAlignment="0" applyProtection="0"/>
    <xf numFmtId="0" fontId="46" fillId="29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47" fillId="25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vertical="center" wrapText="1"/>
      <protection/>
    </xf>
    <xf numFmtId="1" fontId="17" fillId="0" borderId="10" xfId="59" applyNumberFormat="1" applyFont="1" applyFill="1" applyBorder="1" applyAlignment="1">
      <alignment vertical="center"/>
      <protection/>
    </xf>
    <xf numFmtId="0" fontId="17" fillId="0" borderId="10" xfId="59" applyNumberFormat="1" applyFont="1" applyFill="1" applyBorder="1" applyAlignment="1">
      <alignment horizontal="center" vertical="center"/>
      <protection/>
    </xf>
    <xf numFmtId="2" fontId="17" fillId="0" borderId="10" xfId="0" applyNumberFormat="1" applyFont="1" applyFill="1" applyBorder="1" applyAlignment="1">
      <alignment horizontal="right" vertical="center"/>
    </xf>
    <xf numFmtId="43" fontId="18" fillId="0" borderId="10" xfId="59" applyNumberFormat="1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vertical="center" wrapText="1"/>
      <protection/>
    </xf>
    <xf numFmtId="1" fontId="19" fillId="0" borderId="10" xfId="59" applyNumberFormat="1" applyFont="1" applyFill="1" applyBorder="1" applyAlignment="1">
      <alignment vertical="center"/>
      <protection/>
    </xf>
    <xf numFmtId="0" fontId="19" fillId="0" borderId="10" xfId="59" applyNumberFormat="1" applyFont="1" applyFill="1" applyBorder="1" applyAlignment="1">
      <alignment horizontal="center" vertical="center"/>
      <protection/>
    </xf>
    <xf numFmtId="2" fontId="19" fillId="0" borderId="10" xfId="0" applyNumberFormat="1" applyFont="1" applyFill="1" applyBorder="1" applyAlignment="1">
      <alignment horizontal="right" vertical="center"/>
    </xf>
    <xf numFmtId="43" fontId="16" fillId="0" borderId="10" xfId="59" applyNumberFormat="1" applyFont="1" applyFill="1" applyBorder="1" applyAlignment="1">
      <alignment horizontal="center" vertical="center" wrapText="1"/>
      <protection/>
    </xf>
    <xf numFmtId="0" fontId="18" fillId="0" borderId="10" xfId="59" applyFont="1" applyFill="1" applyBorder="1" applyAlignment="1" quotePrefix="1">
      <alignment horizontal="center" vertical="center"/>
      <protection/>
    </xf>
    <xf numFmtId="0" fontId="18" fillId="0" borderId="10" xfId="59" applyFont="1" applyFill="1" applyBorder="1" applyAlignment="1">
      <alignment vertical="center" wrapText="1"/>
      <protection/>
    </xf>
    <xf numFmtId="1" fontId="18" fillId="0" borderId="10" xfId="59" applyNumberFormat="1" applyFont="1" applyFill="1" applyBorder="1" applyAlignment="1">
      <alignment vertical="center"/>
      <protection/>
    </xf>
    <xf numFmtId="2" fontId="18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59" applyFont="1" applyFill="1" applyBorder="1" applyAlignment="1">
      <alignment horizontal="center" vertical="center" wrapText="1"/>
      <protection/>
    </xf>
    <xf numFmtId="0" fontId="18" fillId="0" borderId="15" xfId="59" applyFont="1" applyFill="1" applyBorder="1" applyAlignment="1">
      <alignment horizontal="center" vertical="center" wrapText="1"/>
      <protection/>
    </xf>
    <xf numFmtId="0" fontId="18" fillId="0" borderId="14" xfId="59" applyNumberFormat="1" applyFont="1" applyFill="1" applyBorder="1" applyAlignment="1">
      <alignment horizontal="center" vertical="center"/>
      <protection/>
    </xf>
    <xf numFmtId="0" fontId="18" fillId="0" borderId="15" xfId="59" applyNumberFormat="1" applyFont="1" applyFill="1" applyBorder="1" applyAlignment="1">
      <alignment horizontal="center" vertical="center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5" xfId="57"/>
    <cellStyle name="Normal 3" xfId="58"/>
    <cellStyle name="Normal_KH lấy đất LU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"/>
  <sheetViews>
    <sheetView showZeros="0" zoomScale="75" zoomScaleNormal="75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9" sqref="B9"/>
      <selection pane="bottomRight" activeCell="C11" sqref="C11"/>
    </sheetView>
  </sheetViews>
  <sheetFormatPr defaultColWidth="8.796875" defaultRowHeight="15"/>
  <cols>
    <col min="1" max="1" width="7.09765625" style="4" hidden="1" customWidth="1"/>
    <col min="2" max="2" width="10.5" style="1" customWidth="1"/>
    <col min="3" max="3" width="50.5" style="5" customWidth="1"/>
    <col min="4" max="4" width="16.59765625" style="5" customWidth="1"/>
    <col min="5" max="5" width="12.3984375" style="6" customWidth="1"/>
    <col min="6" max="6" width="24.5" style="6" customWidth="1"/>
    <col min="7" max="7" width="9.19921875" style="7" hidden="1" customWidth="1"/>
    <col min="8" max="8" width="11.69921875" style="7" hidden="1" customWidth="1"/>
    <col min="9" max="9" width="10" style="7" hidden="1" customWidth="1"/>
    <col min="10" max="10" width="9.19921875" style="7" hidden="1" customWidth="1"/>
    <col min="11" max="11" width="11.69921875" style="7" customWidth="1"/>
    <col min="12" max="12" width="7.19921875" style="1" customWidth="1"/>
    <col min="13" max="13" width="7.19921875" style="1" hidden="1" customWidth="1"/>
    <col min="14" max="14" width="7.59765625" style="1" hidden="1" customWidth="1"/>
    <col min="15" max="15" width="7.59765625" style="1" bestFit="1" customWidth="1"/>
    <col min="16" max="16" width="8.09765625" style="1" bestFit="1" customWidth="1"/>
    <col min="17" max="17" width="6.19921875" style="1" hidden="1" customWidth="1"/>
    <col min="18" max="22" width="8.09765625" style="1" hidden="1" customWidth="1"/>
    <col min="23" max="23" width="6.09765625" style="1" hidden="1" customWidth="1"/>
    <col min="24" max="25" width="5.69921875" style="1" hidden="1" customWidth="1"/>
    <col min="26" max="26" width="8.19921875" style="1" hidden="1" customWidth="1"/>
    <col min="27" max="27" width="5.69921875" style="1" hidden="1" customWidth="1"/>
    <col min="28" max="28" width="5.8984375" style="1" hidden="1" customWidth="1"/>
    <col min="29" max="34" width="5.69921875" style="1" hidden="1" customWidth="1"/>
    <col min="35" max="35" width="5.8984375" style="1" hidden="1" customWidth="1"/>
    <col min="36" max="40" width="5.69921875" style="1" hidden="1" customWidth="1"/>
    <col min="41" max="41" width="6.09765625" style="1" hidden="1" customWidth="1"/>
    <col min="42" max="42" width="9.3984375" style="1" customWidth="1"/>
    <col min="43" max="43" width="7.5" style="1" hidden="1" customWidth="1"/>
    <col min="44" max="44" width="5.69921875" style="1" hidden="1" customWidth="1"/>
    <col min="45" max="45" width="10.69921875" style="1" customWidth="1"/>
    <col min="46" max="46" width="88.5" style="14" customWidth="1"/>
    <col min="47" max="47" width="9" style="8" customWidth="1"/>
    <col min="48" max="48" width="9" style="5" customWidth="1"/>
    <col min="49" max="50" width="9" style="8" customWidth="1"/>
    <col min="51" max="16384" width="9" style="5" customWidth="1"/>
  </cols>
  <sheetData>
    <row r="1" spans="2:46" ht="18.75">
      <c r="B1" s="46" t="s">
        <v>43</v>
      </c>
      <c r="C1" s="46"/>
      <c r="D1" s="19"/>
      <c r="E1" s="20"/>
      <c r="F1" s="20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2:46" ht="30" customHeight="1"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2:50" s="4" customFormat="1" ht="30" customHeight="1">
      <c r="B3" s="48" t="s">
        <v>58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9"/>
      <c r="AW3" s="9"/>
      <c r="AX3" s="9"/>
    </row>
    <row r="4" spans="2:46" ht="18.75">
      <c r="B4" s="24"/>
      <c r="C4" s="25"/>
      <c r="D4" s="19"/>
      <c r="E4" s="20"/>
      <c r="F4" s="20"/>
      <c r="G4" s="26"/>
      <c r="H4" s="26"/>
      <c r="I4" s="26"/>
      <c r="J4" s="49" t="s">
        <v>4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50" s="12" customFormat="1" ht="21" customHeight="1">
      <c r="A5" s="10"/>
      <c r="B5" s="50" t="s">
        <v>34</v>
      </c>
      <c r="C5" s="51" t="s">
        <v>1</v>
      </c>
      <c r="D5" s="52" t="s">
        <v>2</v>
      </c>
      <c r="E5" s="50" t="s">
        <v>29</v>
      </c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0" t="s">
        <v>3</v>
      </c>
      <c r="AT5" s="50" t="s">
        <v>13</v>
      </c>
      <c r="AU5" s="11"/>
      <c r="AW5" s="11"/>
      <c r="AX5" s="11"/>
    </row>
    <row r="6" spans="1:50" s="12" customFormat="1" ht="23.25" customHeight="1">
      <c r="A6" s="10"/>
      <c r="B6" s="50"/>
      <c r="C6" s="51"/>
      <c r="D6" s="53"/>
      <c r="E6" s="59" t="s">
        <v>6</v>
      </c>
      <c r="F6" s="59" t="s">
        <v>7</v>
      </c>
      <c r="G6" s="50" t="s">
        <v>20</v>
      </c>
      <c r="H6" s="50"/>
      <c r="I6" s="50" t="s">
        <v>23</v>
      </c>
      <c r="J6" s="50" t="s">
        <v>24</v>
      </c>
      <c r="K6" s="52" t="s">
        <v>31</v>
      </c>
      <c r="L6" s="51" t="s">
        <v>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0"/>
      <c r="AT6" s="50"/>
      <c r="AU6" s="11"/>
      <c r="AW6" s="11"/>
      <c r="AX6" s="11"/>
    </row>
    <row r="7" spans="1:50" s="12" customFormat="1" ht="56.25">
      <c r="A7" s="10"/>
      <c r="B7" s="50"/>
      <c r="C7" s="51"/>
      <c r="D7" s="54"/>
      <c r="E7" s="59"/>
      <c r="F7" s="59"/>
      <c r="G7" s="27" t="s">
        <v>21</v>
      </c>
      <c r="H7" s="29" t="s">
        <v>22</v>
      </c>
      <c r="I7" s="50"/>
      <c r="J7" s="50"/>
      <c r="K7" s="60"/>
      <c r="L7" s="27" t="s">
        <v>0</v>
      </c>
      <c r="M7" s="27" t="s">
        <v>35</v>
      </c>
      <c r="N7" s="27" t="s">
        <v>30</v>
      </c>
      <c r="O7" s="27" t="s">
        <v>15</v>
      </c>
      <c r="P7" s="27" t="s">
        <v>9</v>
      </c>
      <c r="Q7" s="27" t="s">
        <v>18</v>
      </c>
      <c r="R7" s="27" t="s">
        <v>19</v>
      </c>
      <c r="S7" s="27" t="s">
        <v>17</v>
      </c>
      <c r="T7" s="27" t="s">
        <v>16</v>
      </c>
      <c r="U7" s="27" t="s">
        <v>33</v>
      </c>
      <c r="V7" s="27" t="s">
        <v>17</v>
      </c>
      <c r="W7" s="27" t="s">
        <v>32</v>
      </c>
      <c r="X7" s="27" t="s">
        <v>16</v>
      </c>
      <c r="Y7" s="27" t="s">
        <v>26</v>
      </c>
      <c r="Z7" s="28" t="s">
        <v>11</v>
      </c>
      <c r="AA7" s="28" t="s">
        <v>10</v>
      </c>
      <c r="AB7" s="27" t="s">
        <v>14</v>
      </c>
      <c r="AC7" s="27" t="s">
        <v>8</v>
      </c>
      <c r="AD7" s="27" t="s">
        <v>27</v>
      </c>
      <c r="AE7" s="27" t="s">
        <v>17</v>
      </c>
      <c r="AF7" s="27" t="s">
        <v>41</v>
      </c>
      <c r="AG7" s="27" t="s">
        <v>49</v>
      </c>
      <c r="AH7" s="27" t="s">
        <v>12</v>
      </c>
      <c r="AI7" s="27" t="s">
        <v>28</v>
      </c>
      <c r="AJ7" s="27" t="s">
        <v>39</v>
      </c>
      <c r="AK7" s="27" t="s">
        <v>25</v>
      </c>
      <c r="AL7" s="27" t="s">
        <v>37</v>
      </c>
      <c r="AM7" s="27" t="s">
        <v>42</v>
      </c>
      <c r="AN7" s="27" t="s">
        <v>48</v>
      </c>
      <c r="AO7" s="27" t="s">
        <v>36</v>
      </c>
      <c r="AP7" s="27" t="s">
        <v>47</v>
      </c>
      <c r="AQ7" s="27" t="s">
        <v>16</v>
      </c>
      <c r="AR7" s="27" t="s">
        <v>40</v>
      </c>
      <c r="AS7" s="50"/>
      <c r="AT7" s="50"/>
      <c r="AU7" s="11"/>
      <c r="AW7" s="11"/>
      <c r="AX7" s="11"/>
    </row>
    <row r="8" spans="1:50" s="7" customFormat="1" ht="24.75" customHeight="1">
      <c r="A8" s="4"/>
      <c r="B8" s="30">
        <v>1</v>
      </c>
      <c r="C8" s="31" t="s">
        <v>44</v>
      </c>
      <c r="D8" s="32"/>
      <c r="E8" s="33"/>
      <c r="F8" s="33"/>
      <c r="G8" s="34"/>
      <c r="H8" s="34"/>
      <c r="I8" s="34"/>
      <c r="J8" s="34"/>
      <c r="K8" s="34">
        <f>+K9</f>
        <v>0.54</v>
      </c>
      <c r="L8" s="34">
        <f aca="true" t="shared" si="0" ref="L8:AR8">+L9</f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0</v>
      </c>
      <c r="AC8" s="34">
        <f t="shared" si="0"/>
        <v>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4">
        <f t="shared" si="0"/>
        <v>0</v>
      </c>
      <c r="AP8" s="34">
        <f t="shared" si="0"/>
        <v>0.54</v>
      </c>
      <c r="AQ8" s="34">
        <f t="shared" si="0"/>
        <v>0</v>
      </c>
      <c r="AR8" s="34">
        <f t="shared" si="0"/>
        <v>0</v>
      </c>
      <c r="AS8" s="35"/>
      <c r="AT8" s="35"/>
      <c r="AU8" s="16"/>
      <c r="AV8" s="17"/>
      <c r="AW8" s="13"/>
      <c r="AX8" s="13"/>
    </row>
    <row r="9" spans="1:50" s="2" customFormat="1" ht="27.75" customHeight="1">
      <c r="A9" s="4"/>
      <c r="B9" s="36"/>
      <c r="C9" s="37" t="s">
        <v>45</v>
      </c>
      <c r="D9" s="38"/>
      <c r="E9" s="39"/>
      <c r="F9" s="39"/>
      <c r="G9" s="40"/>
      <c r="H9" s="40"/>
      <c r="I9" s="40"/>
      <c r="J9" s="40"/>
      <c r="K9" s="40">
        <f>SUM(K10:K11)</f>
        <v>0.54</v>
      </c>
      <c r="L9" s="40">
        <f aca="true" t="shared" si="1" ref="L9:AR9">SUM(L10:L11)</f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 t="shared" si="1"/>
        <v>0</v>
      </c>
      <c r="AH9" s="40">
        <f t="shared" si="1"/>
        <v>0</v>
      </c>
      <c r="AI9" s="40">
        <f t="shared" si="1"/>
        <v>0</v>
      </c>
      <c r="AJ9" s="40">
        <f t="shared" si="1"/>
        <v>0</v>
      </c>
      <c r="AK9" s="40">
        <f t="shared" si="1"/>
        <v>0</v>
      </c>
      <c r="AL9" s="40">
        <f t="shared" si="1"/>
        <v>0</v>
      </c>
      <c r="AM9" s="40">
        <f t="shared" si="1"/>
        <v>0</v>
      </c>
      <c r="AN9" s="40">
        <f t="shared" si="1"/>
        <v>0</v>
      </c>
      <c r="AO9" s="40">
        <f t="shared" si="1"/>
        <v>0</v>
      </c>
      <c r="AP9" s="40">
        <f t="shared" si="1"/>
        <v>0.54</v>
      </c>
      <c r="AQ9" s="40">
        <f t="shared" si="1"/>
        <v>0</v>
      </c>
      <c r="AR9" s="40">
        <f t="shared" si="1"/>
        <v>0</v>
      </c>
      <c r="AS9" s="41"/>
      <c r="AT9" s="41"/>
      <c r="AU9" s="16"/>
      <c r="AV9" s="17"/>
      <c r="AW9" s="3"/>
      <c r="AX9" s="3"/>
    </row>
    <row r="10" spans="1:48" ht="129.75" customHeight="1">
      <c r="A10" s="5"/>
      <c r="B10" s="42" t="s">
        <v>38</v>
      </c>
      <c r="C10" s="43" t="s">
        <v>50</v>
      </c>
      <c r="D10" s="44" t="s">
        <v>46</v>
      </c>
      <c r="E10" s="55" t="s">
        <v>52</v>
      </c>
      <c r="F10" s="56"/>
      <c r="G10" s="45"/>
      <c r="H10" s="45"/>
      <c r="I10" s="45"/>
      <c r="J10" s="45"/>
      <c r="K10" s="45">
        <f>SUM(L10:AR10)</f>
        <v>0.32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>
        <v>0.32</v>
      </c>
      <c r="AQ10" s="45"/>
      <c r="AR10" s="45"/>
      <c r="AS10" s="35"/>
      <c r="AT10" s="43" t="s">
        <v>54</v>
      </c>
      <c r="AU10" s="18"/>
      <c r="AV10" s="15"/>
    </row>
    <row r="11" spans="1:48" ht="110.25" customHeight="1">
      <c r="A11" s="5"/>
      <c r="B11" s="42" t="s">
        <v>38</v>
      </c>
      <c r="C11" s="43" t="s">
        <v>51</v>
      </c>
      <c r="D11" s="44" t="s">
        <v>46</v>
      </c>
      <c r="E11" s="57" t="s">
        <v>53</v>
      </c>
      <c r="F11" s="58"/>
      <c r="G11" s="45"/>
      <c r="H11" s="45"/>
      <c r="I11" s="45"/>
      <c r="J11" s="45"/>
      <c r="K11" s="45">
        <f>SUM(L11:AR11)</f>
        <v>0.22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>
        <v>0.22</v>
      </c>
      <c r="AQ11" s="45"/>
      <c r="AR11" s="45"/>
      <c r="AS11" s="35"/>
      <c r="AT11" s="43" t="s">
        <v>55</v>
      </c>
      <c r="AU11" s="18"/>
      <c r="AV11" s="15"/>
    </row>
    <row r="12" spans="7:10" ht="16.5">
      <c r="G12" s="5"/>
      <c r="H12" s="5"/>
      <c r="I12" s="5"/>
      <c r="J12" s="5"/>
    </row>
    <row r="13" spans="7:12" ht="16.5">
      <c r="G13" s="5"/>
      <c r="H13" s="5"/>
      <c r="I13" s="5"/>
      <c r="J13" s="5"/>
      <c r="L13" s="15"/>
    </row>
    <row r="14" spans="7:10" ht="16.5">
      <c r="G14" s="5"/>
      <c r="H14" s="5"/>
      <c r="I14" s="5"/>
      <c r="J14" s="5"/>
    </row>
    <row r="15" spans="1:50" ht="16.5">
      <c r="A15" s="5"/>
      <c r="B15" s="5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W15" s="5"/>
      <c r="AX15" s="5"/>
    </row>
    <row r="16" spans="1:50" ht="16.5">
      <c r="A16" s="5"/>
      <c r="B16" s="5"/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W16" s="5"/>
      <c r="AX16" s="5"/>
    </row>
    <row r="17" spans="1:50" ht="16.5">
      <c r="A17" s="5"/>
      <c r="B17" s="5"/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W17" s="5"/>
      <c r="AX17" s="5"/>
    </row>
    <row r="18" spans="1:50" ht="16.5">
      <c r="A18" s="5"/>
      <c r="B18" s="5"/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W18" s="5"/>
      <c r="AX18" s="5"/>
    </row>
    <row r="19" spans="1:50" ht="16.5">
      <c r="A19" s="5"/>
      <c r="B19" s="5"/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W19" s="5"/>
      <c r="AX19" s="5"/>
    </row>
  </sheetData>
  <sheetProtection/>
  <mergeCells count="20">
    <mergeCell ref="E10:F10"/>
    <mergeCell ref="E11:F11"/>
    <mergeCell ref="AT5:AT7"/>
    <mergeCell ref="E6:E7"/>
    <mergeCell ref="F6:F7"/>
    <mergeCell ref="G6:H6"/>
    <mergeCell ref="I6:I7"/>
    <mergeCell ref="J6:J7"/>
    <mergeCell ref="K6:K7"/>
    <mergeCell ref="L6:AR6"/>
    <mergeCell ref="B1:C1"/>
    <mergeCell ref="B2:AT2"/>
    <mergeCell ref="B3:AT3"/>
    <mergeCell ref="J4:AT4"/>
    <mergeCell ref="B5:B7"/>
    <mergeCell ref="C5:C7"/>
    <mergeCell ref="D5:D7"/>
    <mergeCell ref="E5:F5"/>
    <mergeCell ref="G5:AR5"/>
    <mergeCell ref="AS5:AS7"/>
  </mergeCells>
  <printOptions/>
  <pageMargins left="0.66" right="0.1968503937007874" top="0.78" bottom="0.2362204724409449" header="0.54" footer="0.1968503937007874"/>
  <pageSetup horizontalDpi="600" verticalDpi="600" orientation="landscape" paperSize="9" scale="4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showZeros="0" tabSelected="1" zoomScale="75" zoomScaleNormal="75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9" sqref="B9"/>
      <selection pane="bottomRight" activeCell="C14" sqref="C14"/>
    </sheetView>
  </sheetViews>
  <sheetFormatPr defaultColWidth="8.796875" defaultRowHeight="15"/>
  <cols>
    <col min="1" max="1" width="7.09765625" style="4" hidden="1" customWidth="1"/>
    <col min="2" max="2" width="10.5" style="1" customWidth="1"/>
    <col min="3" max="3" width="50.5" style="5" customWidth="1"/>
    <col min="4" max="4" width="16.59765625" style="5" customWidth="1"/>
    <col min="5" max="5" width="12.3984375" style="6" customWidth="1"/>
    <col min="6" max="6" width="24.5" style="6" customWidth="1"/>
    <col min="7" max="7" width="9.19921875" style="7" hidden="1" customWidth="1"/>
    <col min="8" max="8" width="11.69921875" style="7" hidden="1" customWidth="1"/>
    <col min="9" max="9" width="10" style="7" hidden="1" customWidth="1"/>
    <col min="10" max="10" width="9.19921875" style="7" hidden="1" customWidth="1"/>
    <col min="11" max="11" width="11.69921875" style="7" customWidth="1"/>
    <col min="12" max="12" width="7.19921875" style="1" customWidth="1"/>
    <col min="13" max="13" width="7.19921875" style="1" hidden="1" customWidth="1"/>
    <col min="14" max="14" width="7.59765625" style="1" hidden="1" customWidth="1"/>
    <col min="15" max="15" width="7.59765625" style="1" bestFit="1" customWidth="1"/>
    <col min="16" max="16" width="8.09765625" style="1" bestFit="1" customWidth="1"/>
    <col min="17" max="17" width="6.19921875" style="1" hidden="1" customWidth="1"/>
    <col min="18" max="22" width="8.09765625" style="1" hidden="1" customWidth="1"/>
    <col min="23" max="23" width="6.09765625" style="1" hidden="1" customWidth="1"/>
    <col min="24" max="25" width="5.69921875" style="1" hidden="1" customWidth="1"/>
    <col min="26" max="26" width="8.19921875" style="1" hidden="1" customWidth="1"/>
    <col min="27" max="27" width="5.69921875" style="1" hidden="1" customWidth="1"/>
    <col min="28" max="28" width="5.8984375" style="1" hidden="1" customWidth="1"/>
    <col min="29" max="34" width="5.69921875" style="1" hidden="1" customWidth="1"/>
    <col min="35" max="35" width="5.8984375" style="1" hidden="1" customWidth="1"/>
    <col min="36" max="40" width="5.69921875" style="1" hidden="1" customWidth="1"/>
    <col min="41" max="41" width="6.09765625" style="1" hidden="1" customWidth="1"/>
    <col min="42" max="42" width="9.3984375" style="1" customWidth="1"/>
    <col min="43" max="43" width="7.5" style="1" hidden="1" customWidth="1"/>
    <col min="44" max="44" width="5.69921875" style="1" hidden="1" customWidth="1"/>
    <col min="45" max="45" width="10.69921875" style="1" customWidth="1"/>
    <col min="46" max="46" width="88.5" style="14" customWidth="1"/>
    <col min="47" max="47" width="9" style="8" customWidth="1"/>
    <col min="48" max="48" width="9" style="5" customWidth="1"/>
    <col min="49" max="50" width="9" style="8" customWidth="1"/>
    <col min="51" max="16384" width="9" style="5" customWidth="1"/>
  </cols>
  <sheetData>
    <row r="1" spans="2:46" ht="18.75">
      <c r="B1" s="46" t="s">
        <v>43</v>
      </c>
      <c r="C1" s="46"/>
      <c r="D1" s="19"/>
      <c r="E1" s="20"/>
      <c r="F1" s="20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3"/>
    </row>
    <row r="2" spans="2:46" ht="30" customHeight="1"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2:50" s="4" customFormat="1" ht="30" customHeight="1">
      <c r="B3" s="48" t="s">
        <v>56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9"/>
      <c r="AW3" s="9"/>
      <c r="AX3" s="9"/>
    </row>
    <row r="4" spans="2:46" ht="18.75">
      <c r="B4" s="24"/>
      <c r="C4" s="25"/>
      <c r="D4" s="19"/>
      <c r="E4" s="20"/>
      <c r="F4" s="20"/>
      <c r="G4" s="26"/>
      <c r="H4" s="26"/>
      <c r="I4" s="26"/>
      <c r="J4" s="49" t="s">
        <v>4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50" s="12" customFormat="1" ht="21" customHeight="1">
      <c r="A5" s="10"/>
      <c r="B5" s="50" t="s">
        <v>34</v>
      </c>
      <c r="C5" s="51" t="s">
        <v>1</v>
      </c>
      <c r="D5" s="52" t="s">
        <v>2</v>
      </c>
      <c r="E5" s="50" t="s">
        <v>29</v>
      </c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0" t="s">
        <v>3</v>
      </c>
      <c r="AT5" s="50" t="s">
        <v>13</v>
      </c>
      <c r="AU5" s="11"/>
      <c r="AW5" s="11"/>
      <c r="AX5" s="11"/>
    </row>
    <row r="6" spans="1:50" s="12" customFormat="1" ht="23.25" customHeight="1">
      <c r="A6" s="10"/>
      <c r="B6" s="50"/>
      <c r="C6" s="51"/>
      <c r="D6" s="53"/>
      <c r="E6" s="59" t="s">
        <v>6</v>
      </c>
      <c r="F6" s="59" t="s">
        <v>7</v>
      </c>
      <c r="G6" s="50" t="s">
        <v>20</v>
      </c>
      <c r="H6" s="50"/>
      <c r="I6" s="50" t="s">
        <v>23</v>
      </c>
      <c r="J6" s="50" t="s">
        <v>24</v>
      </c>
      <c r="K6" s="52" t="s">
        <v>31</v>
      </c>
      <c r="L6" s="51" t="s">
        <v>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0"/>
      <c r="AT6" s="50"/>
      <c r="AU6" s="11"/>
      <c r="AW6" s="11"/>
      <c r="AX6" s="11"/>
    </row>
    <row r="7" spans="1:50" s="12" customFormat="1" ht="56.25">
      <c r="A7" s="10"/>
      <c r="B7" s="50"/>
      <c r="C7" s="51"/>
      <c r="D7" s="54"/>
      <c r="E7" s="59"/>
      <c r="F7" s="59"/>
      <c r="G7" s="27" t="s">
        <v>21</v>
      </c>
      <c r="H7" s="29" t="s">
        <v>22</v>
      </c>
      <c r="I7" s="50"/>
      <c r="J7" s="50"/>
      <c r="K7" s="60"/>
      <c r="L7" s="27" t="s">
        <v>0</v>
      </c>
      <c r="M7" s="27" t="s">
        <v>35</v>
      </c>
      <c r="N7" s="27" t="s">
        <v>30</v>
      </c>
      <c r="O7" s="27" t="s">
        <v>15</v>
      </c>
      <c r="P7" s="27" t="s">
        <v>9</v>
      </c>
      <c r="Q7" s="27" t="s">
        <v>18</v>
      </c>
      <c r="R7" s="27" t="s">
        <v>19</v>
      </c>
      <c r="S7" s="27" t="s">
        <v>17</v>
      </c>
      <c r="T7" s="27" t="s">
        <v>16</v>
      </c>
      <c r="U7" s="27" t="s">
        <v>33</v>
      </c>
      <c r="V7" s="27" t="s">
        <v>17</v>
      </c>
      <c r="W7" s="27" t="s">
        <v>32</v>
      </c>
      <c r="X7" s="27" t="s">
        <v>16</v>
      </c>
      <c r="Y7" s="27" t="s">
        <v>26</v>
      </c>
      <c r="Z7" s="28" t="s">
        <v>11</v>
      </c>
      <c r="AA7" s="28" t="s">
        <v>10</v>
      </c>
      <c r="AB7" s="27" t="s">
        <v>14</v>
      </c>
      <c r="AC7" s="27" t="s">
        <v>8</v>
      </c>
      <c r="AD7" s="27" t="s">
        <v>27</v>
      </c>
      <c r="AE7" s="27" t="s">
        <v>17</v>
      </c>
      <c r="AF7" s="27" t="s">
        <v>41</v>
      </c>
      <c r="AG7" s="27" t="s">
        <v>49</v>
      </c>
      <c r="AH7" s="27" t="s">
        <v>12</v>
      </c>
      <c r="AI7" s="27" t="s">
        <v>28</v>
      </c>
      <c r="AJ7" s="27" t="s">
        <v>39</v>
      </c>
      <c r="AK7" s="27" t="s">
        <v>25</v>
      </c>
      <c r="AL7" s="27" t="s">
        <v>37</v>
      </c>
      <c r="AM7" s="27" t="s">
        <v>42</v>
      </c>
      <c r="AN7" s="27" t="s">
        <v>48</v>
      </c>
      <c r="AO7" s="27" t="s">
        <v>36</v>
      </c>
      <c r="AP7" s="27" t="s">
        <v>47</v>
      </c>
      <c r="AQ7" s="27" t="s">
        <v>16</v>
      </c>
      <c r="AR7" s="27" t="s">
        <v>40</v>
      </c>
      <c r="AS7" s="50"/>
      <c r="AT7" s="50"/>
      <c r="AU7" s="11"/>
      <c r="AW7" s="11"/>
      <c r="AX7" s="11"/>
    </row>
    <row r="8" spans="1:50" s="7" customFormat="1" ht="24.75" customHeight="1">
      <c r="A8" s="4"/>
      <c r="B8" s="30">
        <v>1</v>
      </c>
      <c r="C8" s="31" t="s">
        <v>44</v>
      </c>
      <c r="D8" s="32"/>
      <c r="E8" s="33"/>
      <c r="F8" s="33"/>
      <c r="G8" s="34"/>
      <c r="H8" s="34"/>
      <c r="I8" s="34"/>
      <c r="J8" s="34"/>
      <c r="K8" s="34">
        <f>+K9</f>
        <v>0.54</v>
      </c>
      <c r="L8" s="34">
        <f aca="true" t="shared" si="0" ref="L8:AR8">+L9</f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0</v>
      </c>
      <c r="AC8" s="34">
        <f t="shared" si="0"/>
        <v>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4">
        <f t="shared" si="0"/>
        <v>0</v>
      </c>
      <c r="AP8" s="34">
        <f t="shared" si="0"/>
        <v>0.54</v>
      </c>
      <c r="AQ8" s="34">
        <f t="shared" si="0"/>
        <v>0</v>
      </c>
      <c r="AR8" s="34">
        <f t="shared" si="0"/>
        <v>0</v>
      </c>
      <c r="AS8" s="35"/>
      <c r="AT8" s="35"/>
      <c r="AU8" s="16"/>
      <c r="AV8" s="17"/>
      <c r="AW8" s="13"/>
      <c r="AX8" s="13"/>
    </row>
    <row r="9" spans="1:50" s="2" customFormat="1" ht="27.75" customHeight="1">
      <c r="A9" s="4"/>
      <c r="B9" s="36"/>
      <c r="C9" s="37" t="s">
        <v>45</v>
      </c>
      <c r="D9" s="38"/>
      <c r="E9" s="39"/>
      <c r="F9" s="39"/>
      <c r="G9" s="40"/>
      <c r="H9" s="40"/>
      <c r="I9" s="40"/>
      <c r="J9" s="40"/>
      <c r="K9" s="40">
        <f>SUM(K10:K11)</f>
        <v>0.54</v>
      </c>
      <c r="L9" s="40">
        <f aca="true" t="shared" si="1" ref="L9:AR9">SUM(L10:L11)</f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 t="shared" si="1"/>
        <v>0</v>
      </c>
      <c r="AH9" s="40">
        <f t="shared" si="1"/>
        <v>0</v>
      </c>
      <c r="AI9" s="40">
        <f t="shared" si="1"/>
        <v>0</v>
      </c>
      <c r="AJ9" s="40">
        <f t="shared" si="1"/>
        <v>0</v>
      </c>
      <c r="AK9" s="40">
        <f t="shared" si="1"/>
        <v>0</v>
      </c>
      <c r="AL9" s="40">
        <f t="shared" si="1"/>
        <v>0</v>
      </c>
      <c r="AM9" s="40">
        <f t="shared" si="1"/>
        <v>0</v>
      </c>
      <c r="AN9" s="40">
        <f t="shared" si="1"/>
        <v>0</v>
      </c>
      <c r="AO9" s="40">
        <f t="shared" si="1"/>
        <v>0</v>
      </c>
      <c r="AP9" s="40">
        <f t="shared" si="1"/>
        <v>0.54</v>
      </c>
      <c r="AQ9" s="40">
        <f t="shared" si="1"/>
        <v>0</v>
      </c>
      <c r="AR9" s="40">
        <f t="shared" si="1"/>
        <v>0</v>
      </c>
      <c r="AS9" s="41"/>
      <c r="AT9" s="41"/>
      <c r="AU9" s="16"/>
      <c r="AV9" s="17"/>
      <c r="AW9" s="3"/>
      <c r="AX9" s="3"/>
    </row>
    <row r="10" spans="1:48" ht="129.75" customHeight="1">
      <c r="A10" s="5"/>
      <c r="B10" s="42" t="s">
        <v>38</v>
      </c>
      <c r="C10" s="43" t="s">
        <v>50</v>
      </c>
      <c r="D10" s="44" t="s">
        <v>46</v>
      </c>
      <c r="E10" s="55" t="s">
        <v>52</v>
      </c>
      <c r="F10" s="56"/>
      <c r="G10" s="45"/>
      <c r="H10" s="45"/>
      <c r="I10" s="45"/>
      <c r="J10" s="45"/>
      <c r="K10" s="45">
        <f>SUM(L10:AR10)</f>
        <v>0.32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>
        <v>0.32</v>
      </c>
      <c r="AQ10" s="45"/>
      <c r="AR10" s="45"/>
      <c r="AS10" s="35"/>
      <c r="AT10" s="43" t="s">
        <v>54</v>
      </c>
      <c r="AU10" s="18"/>
      <c r="AV10" s="15"/>
    </row>
    <row r="11" spans="1:48" ht="110.25" customHeight="1">
      <c r="A11" s="5"/>
      <c r="B11" s="42" t="s">
        <v>38</v>
      </c>
      <c r="C11" s="43" t="s">
        <v>51</v>
      </c>
      <c r="D11" s="44" t="s">
        <v>46</v>
      </c>
      <c r="E11" s="57" t="s">
        <v>53</v>
      </c>
      <c r="F11" s="58"/>
      <c r="G11" s="45"/>
      <c r="H11" s="45"/>
      <c r="I11" s="45"/>
      <c r="J11" s="45"/>
      <c r="K11" s="45">
        <f>SUM(L11:AR11)</f>
        <v>0.22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>
        <v>0.22</v>
      </c>
      <c r="AQ11" s="45"/>
      <c r="AR11" s="45"/>
      <c r="AS11" s="35"/>
      <c r="AT11" s="43" t="s">
        <v>55</v>
      </c>
      <c r="AU11" s="18"/>
      <c r="AV11" s="15"/>
    </row>
    <row r="12" spans="7:10" ht="16.5">
      <c r="G12" s="5"/>
      <c r="H12" s="5"/>
      <c r="I12" s="5"/>
      <c r="J12" s="5"/>
    </row>
    <row r="13" spans="7:12" ht="16.5">
      <c r="G13" s="5"/>
      <c r="H13" s="5"/>
      <c r="I13" s="5"/>
      <c r="J13" s="5"/>
      <c r="L13" s="15"/>
    </row>
    <row r="14" spans="7:10" ht="16.5">
      <c r="G14" s="5"/>
      <c r="H14" s="5"/>
      <c r="I14" s="5"/>
      <c r="J14" s="5"/>
    </row>
    <row r="15" spans="1:50" ht="16.5">
      <c r="A15" s="5"/>
      <c r="B15" s="5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W15" s="5"/>
      <c r="AX15" s="5"/>
    </row>
    <row r="16" spans="1:50" ht="16.5">
      <c r="A16" s="5"/>
      <c r="B16" s="5"/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W16" s="5"/>
      <c r="AX16" s="5"/>
    </row>
    <row r="17" spans="1:50" ht="16.5">
      <c r="A17" s="5"/>
      <c r="B17" s="5"/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W17" s="5"/>
      <c r="AX17" s="5"/>
    </row>
    <row r="18" spans="1:50" ht="16.5">
      <c r="A18" s="5"/>
      <c r="B18" s="5"/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W18" s="5"/>
      <c r="AX18" s="5"/>
    </row>
    <row r="19" spans="1:50" ht="16.5">
      <c r="A19" s="5"/>
      <c r="B19" s="5"/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W19" s="5"/>
      <c r="AX19" s="5"/>
    </row>
  </sheetData>
  <sheetProtection/>
  <mergeCells count="20">
    <mergeCell ref="E10:F10"/>
    <mergeCell ref="E11:F11"/>
    <mergeCell ref="AT5:AT7"/>
    <mergeCell ref="E6:E7"/>
    <mergeCell ref="F6:F7"/>
    <mergeCell ref="G6:H6"/>
    <mergeCell ref="I6:I7"/>
    <mergeCell ref="J6:J7"/>
    <mergeCell ref="K6:K7"/>
    <mergeCell ref="L6:AR6"/>
    <mergeCell ref="B1:C1"/>
    <mergeCell ref="B2:AT2"/>
    <mergeCell ref="B3:AT3"/>
    <mergeCell ref="J4:AT4"/>
    <mergeCell ref="B5:B7"/>
    <mergeCell ref="C5:C7"/>
    <mergeCell ref="D5:D7"/>
    <mergeCell ref="E5:F5"/>
    <mergeCell ref="G5:AR5"/>
    <mergeCell ref="AS5:AS7"/>
  </mergeCells>
  <printOptions/>
  <pageMargins left="0.66" right="0.1968503937007874" top="0.78" bottom="0.2362204724409449" header="0.54" footer="0.1968503937007874"/>
  <pageSetup horizontalDpi="600" verticalDpi="600" orientation="landscape" paperSize="9" scale="4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NETHNC</dc:creator>
  <cp:keywords/>
  <dc:description/>
  <cp:lastModifiedBy>Admin</cp:lastModifiedBy>
  <cp:lastPrinted>2023-10-05T02:15:53Z</cp:lastPrinted>
  <dcterms:created xsi:type="dcterms:W3CDTF">2012-04-25T00:21:18Z</dcterms:created>
  <dcterms:modified xsi:type="dcterms:W3CDTF">2023-10-09T03:53:21Z</dcterms:modified>
  <cp:category/>
  <cp:version/>
  <cp:contentType/>
  <cp:contentStatus/>
</cp:coreProperties>
</file>